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9d86ae0c4c4286c/Desktop/ITA ปี2567/012 แผนการใช้จ่ายงบประมาณประจำปี และรายงานผลการใช้จ่ายงบประมาณประจำปี/"/>
    </mc:Choice>
  </mc:AlternateContent>
  <xr:revisionPtr revIDLastSave="10" documentId="8_{51BCD348-4EC3-418C-A26D-BDC32363528D}" xr6:coauthVersionLast="47" xr6:coauthVersionMax="47" xr10:uidLastSave="{5B2EF7EB-EE1C-4382-8528-55A90BDBBF66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Print_Area" localSheetId="0">Sheet1!$A$1:$J$19</definedName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  <c r="I12" i="1"/>
  <c r="I14" i="1"/>
  <c r="I7" i="1"/>
  <c r="I8" i="1"/>
  <c r="I9" i="1"/>
  <c r="I10" i="1"/>
  <c r="I11" i="1"/>
  <c r="I13" i="1"/>
  <c r="I15" i="1"/>
  <c r="I16" i="1"/>
  <c r="I17" i="1"/>
  <c r="I6" i="1"/>
</calcChain>
</file>

<file path=xl/sharedStrings.xml><?xml version="1.0" encoding="utf-8"?>
<sst xmlns="http://schemas.openxmlformats.org/spreadsheetml/2006/main" count="27" uniqueCount="27">
  <si>
    <t>ที่</t>
  </si>
  <si>
    <t>รวม</t>
  </si>
  <si>
    <t>ผลการดำเนินงาน</t>
  </si>
  <si>
    <t>งบประมาณที่ได้รับ</t>
  </si>
  <si>
    <t>ผลการเบิกจ่าย</t>
  </si>
  <si>
    <t>คิดเป็นร้อยละ</t>
  </si>
  <si>
    <t>ปัญหา/อุปสรรค
แนวทางการแก้ไข</t>
  </si>
  <si>
    <t>รายการ</t>
  </si>
  <si>
    <t>ค่า OT</t>
  </si>
  <si>
    <t>ค่าเบี้ยเลี้ยง ที่พัก พาหนะ</t>
  </si>
  <si>
    <t>ค่าซ่อมแซมยานพาหนะ</t>
  </si>
  <si>
    <t>ค่าจ้างเหมาบริการ ทำความสะอาด</t>
  </si>
  <si>
    <t>วัสดุสำนักงาน</t>
  </si>
  <si>
    <t>วัสดุจราจร</t>
  </si>
  <si>
    <t>วัสดุอาหาร (ผู้ต้องหา)</t>
  </si>
  <si>
    <t>ค่าสาธารณูปโภค</t>
  </si>
  <si>
    <t>อื่น ๆ</t>
  </si>
  <si>
    <t>รายงานผลการใช้จ่ายงบประมาณ สถานีตำรวจแม่ออน</t>
  </si>
  <si>
    <t>ประจำปีงบประมาณ พ.ศ. 2567 ไตรมาสที่ 1</t>
  </si>
  <si>
    <t>โครงการ 1 ตร 1 รร.</t>
  </si>
  <si>
    <t>โครงการรณรงค์ป้องกันและแก้ไขปัญหาอุบัติเหตุทางถนนช่วงเทศกาลสำคัญ</t>
  </si>
  <si>
    <t>ดำเนินการเรียบร้อย</t>
  </si>
  <si>
    <t>วัสดุน้ำมันเชื้อเพลิง</t>
  </si>
  <si>
    <t>คชจ. ในการส่งหมายเรียกพยาน</t>
  </si>
  <si>
    <t>พ.ต.อ.</t>
  </si>
  <si>
    <t>(จักรินทร์ อัสดงพงพนา)</t>
  </si>
  <si>
    <t>ผกก.สภ.แม่ออน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</si>
</sst>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-* #,##0.0_-;\-* #,##0.0_-;_-* &quot;-&quot;??_-;_-@_-"/>
    <numFmt numFmtId="188" formatCode="_-* #,##0_-;\-* #,##0_-;_-* &quot;-&quot;??_-;_-@_-"/>
  </numFmts>
  <fonts count="11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rgb="FFFF0000"/>
      <name val="TH SarabunPSK"/>
      <family val="2"/>
    </font>
    <font>
      <sz val="16"/>
      <color theme="1"/>
      <name val="Tahoma"/>
      <family val="2"/>
      <charset val="222"/>
      <scheme val="minor"/>
    </font>
    <font>
      <b/>
      <sz val="18"/>
      <color theme="1"/>
      <name val="TH SarabunPSK"/>
      <family val="2"/>
    </font>
    <font>
      <b/>
      <sz val="18"/>
      <color rgb="FFFF0000"/>
      <name val="TH SarabunPSK"/>
      <family val="2"/>
    </font>
    <font>
      <b/>
      <sz val="16"/>
      <color theme="0"/>
      <name val="TH SarabunPSK"/>
      <family val="2"/>
    </font>
    <font>
      <sz val="16"/>
      <name val="TH SarabunPSK"/>
      <family val="2"/>
    </font>
    <font>
      <sz val="14"/>
      <name val="TH SarabunPSK"/>
      <family val="2"/>
    </font>
    <font>
      <sz val="11"/>
      <color theme="1"/>
      <name val="Tahoma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48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9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4" fillId="0" borderId="0" xfId="0" applyFont="1"/>
    <xf numFmtId="0" fontId="8" fillId="0" borderId="1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3" fontId="1" fillId="0" borderId="1" xfId="1" applyFont="1" applyBorder="1"/>
    <xf numFmtId="187" fontId="1" fillId="0" borderId="1" xfId="1" applyNumberFormat="1" applyFont="1" applyBorder="1"/>
    <xf numFmtId="187" fontId="0" fillId="0" borderId="1" xfId="1" applyNumberFormat="1" applyFont="1" applyBorder="1"/>
    <xf numFmtId="0" fontId="9" fillId="0" borderId="1" xfId="0" applyFont="1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187" fontId="1" fillId="0" borderId="1" xfId="1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187" fontId="1" fillId="0" borderId="10" xfId="1" applyNumberFormat="1" applyFont="1" applyBorder="1" applyAlignment="1">
      <alignment horizontal="center"/>
    </xf>
    <xf numFmtId="187" fontId="1" fillId="0" borderId="9" xfId="1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88" fontId="1" fillId="0" borderId="1" xfId="1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187" fontId="0" fillId="0" borderId="10" xfId="1" applyNumberFormat="1" applyFont="1" applyBorder="1" applyAlignment="1">
      <alignment horizontal="center"/>
    </xf>
    <xf numFmtId="187" fontId="0" fillId="0" borderId="9" xfId="1" applyNumberFormat="1" applyFont="1" applyBorder="1" applyAlignment="1">
      <alignment horizontal="center"/>
    </xf>
    <xf numFmtId="0" fontId="3" fillId="0" borderId="10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187" fontId="1" fillId="0" borderId="10" xfId="1" applyNumberFormat="1" applyFont="1" applyBorder="1" applyAlignment="1">
      <alignment horizontal="center" vertical="center"/>
    </xf>
    <xf numFmtId="187" fontId="1" fillId="0" borderId="9" xfId="1" applyNumberFormat="1" applyFont="1" applyBorder="1" applyAlignment="1">
      <alignment horizontal="center" vertical="center"/>
    </xf>
    <xf numFmtId="187" fontId="8" fillId="0" borderId="10" xfId="1" applyNumberFormat="1" applyFont="1" applyBorder="1" applyAlignment="1">
      <alignment horizontal="center" vertical="center"/>
    </xf>
    <xf numFmtId="187" fontId="8" fillId="0" borderId="9" xfId="1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638175</xdr:colOff>
      <xdr:row>21</xdr:row>
      <xdr:rowOff>209551</xdr:rowOff>
    </xdr:from>
    <xdr:to>
      <xdr:col>9</xdr:col>
      <xdr:colOff>1123950</xdr:colOff>
      <xdr:row>23</xdr:row>
      <xdr:rowOff>59161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53773332-BA36-C0A9-436D-A61B2F4132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4225" y="5867401"/>
          <a:ext cx="2076450" cy="4401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4"/>
  <sheetViews>
    <sheetView tabSelected="1" topLeftCell="A7" zoomScaleNormal="100" workbookViewId="0">
      <selection activeCell="G22" sqref="G22"/>
    </sheetView>
  </sheetViews>
  <sheetFormatPr defaultRowHeight="14.25" x14ac:dyDescent="0.2"/>
  <cols>
    <col min="1" max="1" width="5.875" customWidth="1"/>
    <col min="2" max="2" width="27.125" customWidth="1"/>
    <col min="3" max="3" width="13.75" customWidth="1"/>
    <col min="4" max="4" width="9.25" customWidth="1"/>
    <col min="5" max="5" width="11.75" customWidth="1"/>
    <col min="6" max="6" width="9.25" customWidth="1"/>
    <col min="7" max="7" width="8.25" customWidth="1"/>
    <col min="8" max="8" width="8.5" customWidth="1"/>
    <col min="9" max="9" width="12.375" customWidth="1"/>
    <col min="10" max="10" width="19.375" customWidth="1"/>
  </cols>
  <sheetData>
    <row r="1" spans="1:10" ht="23.25" customHeight="1" x14ac:dyDescent="0.2">
      <c r="A1" s="35" t="s">
        <v>17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ht="23.25" customHeight="1" x14ac:dyDescent="0.2">
      <c r="A2" s="35" t="s">
        <v>18</v>
      </c>
      <c r="B2" s="35"/>
      <c r="C2" s="35"/>
      <c r="D2" s="35"/>
      <c r="E2" s="35"/>
      <c r="F2" s="35"/>
      <c r="G2" s="35"/>
      <c r="H2" s="35"/>
      <c r="I2" s="35"/>
      <c r="J2" s="35"/>
    </row>
    <row r="3" spans="1:10" ht="24.75" customHeight="1" x14ac:dyDescent="0.2">
      <c r="A3" s="36"/>
      <c r="B3" s="36"/>
      <c r="C3" s="36"/>
      <c r="D3" s="36"/>
      <c r="E3" s="36"/>
      <c r="F3" s="36"/>
      <c r="G3" s="36"/>
      <c r="H3" s="36"/>
      <c r="I3" s="36"/>
      <c r="J3" s="36"/>
    </row>
    <row r="4" spans="1:10" ht="23.25" customHeight="1" x14ac:dyDescent="0.2">
      <c r="A4" s="40" t="s">
        <v>0</v>
      </c>
      <c r="B4" s="40" t="s">
        <v>7</v>
      </c>
      <c r="C4" s="42" t="s">
        <v>2</v>
      </c>
      <c r="D4" s="43"/>
      <c r="E4" s="42" t="s">
        <v>3</v>
      </c>
      <c r="F4" s="43"/>
      <c r="G4" s="42" t="s">
        <v>4</v>
      </c>
      <c r="H4" s="43"/>
      <c r="I4" s="39" t="s">
        <v>5</v>
      </c>
      <c r="J4" s="37" t="s">
        <v>6</v>
      </c>
    </row>
    <row r="5" spans="1:10" ht="21" customHeight="1" x14ac:dyDescent="0.2">
      <c r="A5" s="41"/>
      <c r="B5" s="41"/>
      <c r="C5" s="44"/>
      <c r="D5" s="45"/>
      <c r="E5" s="44"/>
      <c r="F5" s="45"/>
      <c r="G5" s="44"/>
      <c r="H5" s="45"/>
      <c r="I5" s="39"/>
      <c r="J5" s="38"/>
    </row>
    <row r="6" spans="1:10" ht="21" x14ac:dyDescent="0.35">
      <c r="A6" s="5">
        <v>1</v>
      </c>
      <c r="B6" s="9" t="s">
        <v>19</v>
      </c>
      <c r="C6" s="19" t="s">
        <v>21</v>
      </c>
      <c r="D6" s="20"/>
      <c r="E6" s="18">
        <v>2140</v>
      </c>
      <c r="F6" s="18"/>
      <c r="G6" s="18">
        <v>2141</v>
      </c>
      <c r="H6" s="18"/>
      <c r="I6" s="12">
        <f>+G6*100/E6</f>
        <v>100.04672897196262</v>
      </c>
      <c r="J6" s="4"/>
    </row>
    <row r="7" spans="1:10" ht="21" x14ac:dyDescent="0.35">
      <c r="A7" s="5">
        <v>2</v>
      </c>
      <c r="B7" s="15" t="s">
        <v>20</v>
      </c>
      <c r="C7" s="10"/>
      <c r="D7" s="11"/>
      <c r="E7" s="18">
        <v>14300</v>
      </c>
      <c r="F7" s="18"/>
      <c r="G7" s="18">
        <v>14300</v>
      </c>
      <c r="H7" s="18"/>
      <c r="I7" s="12">
        <f>+G7*100/E7</f>
        <v>100</v>
      </c>
      <c r="J7" s="4"/>
    </row>
    <row r="8" spans="1:10" ht="21" x14ac:dyDescent="0.35">
      <c r="A8" s="5">
        <v>3</v>
      </c>
      <c r="B8" s="1" t="s">
        <v>8</v>
      </c>
      <c r="C8" s="23"/>
      <c r="D8" s="23"/>
      <c r="E8" s="24">
        <v>236800</v>
      </c>
      <c r="F8" s="24"/>
      <c r="G8" s="18">
        <v>134800</v>
      </c>
      <c r="H8" s="18"/>
      <c r="I8" s="12">
        <f>+G8*100/E8</f>
        <v>56.925675675675677</v>
      </c>
      <c r="J8" s="4"/>
    </row>
    <row r="9" spans="1:10" ht="22.9" customHeight="1" x14ac:dyDescent="0.35">
      <c r="A9" s="5">
        <v>4</v>
      </c>
      <c r="B9" s="16" t="s">
        <v>9</v>
      </c>
      <c r="C9" s="23"/>
      <c r="D9" s="23"/>
      <c r="E9" s="18">
        <v>53500</v>
      </c>
      <c r="F9" s="18"/>
      <c r="G9" s="18"/>
      <c r="H9" s="18"/>
      <c r="I9" s="13">
        <f t="shared" ref="I9:I17" si="0">+G9*100/E9</f>
        <v>0</v>
      </c>
      <c r="J9" s="4"/>
    </row>
    <row r="10" spans="1:10" ht="21" x14ac:dyDescent="0.35">
      <c r="A10" s="5">
        <v>5</v>
      </c>
      <c r="B10" s="1" t="s">
        <v>10</v>
      </c>
      <c r="C10" s="19"/>
      <c r="D10" s="20"/>
      <c r="E10" s="21">
        <v>11800</v>
      </c>
      <c r="F10" s="22"/>
      <c r="G10" s="21"/>
      <c r="H10" s="22"/>
      <c r="I10" s="13">
        <f t="shared" si="0"/>
        <v>0</v>
      </c>
      <c r="J10" s="4"/>
    </row>
    <row r="11" spans="1:10" ht="21" x14ac:dyDescent="0.35">
      <c r="A11" s="5">
        <v>6</v>
      </c>
      <c r="B11" s="1" t="s">
        <v>11</v>
      </c>
      <c r="C11" s="19"/>
      <c r="D11" s="20"/>
      <c r="E11" s="21">
        <v>6300</v>
      </c>
      <c r="F11" s="22"/>
      <c r="G11" s="21"/>
      <c r="H11" s="22"/>
      <c r="I11" s="13">
        <f t="shared" si="0"/>
        <v>0</v>
      </c>
      <c r="J11" s="4"/>
    </row>
    <row r="12" spans="1:10" ht="21" x14ac:dyDescent="0.35">
      <c r="A12" s="5"/>
      <c r="B12" s="1" t="s">
        <v>23</v>
      </c>
      <c r="C12" s="19"/>
      <c r="D12" s="20"/>
      <c r="E12" s="21">
        <v>600</v>
      </c>
      <c r="F12" s="22"/>
      <c r="G12" s="21"/>
      <c r="H12" s="22"/>
      <c r="I12" s="13">
        <f t="shared" ref="I12" si="1">+G12*100/E12</f>
        <v>0</v>
      </c>
      <c r="J12" s="4"/>
    </row>
    <row r="13" spans="1:10" ht="21" customHeight="1" x14ac:dyDescent="0.35">
      <c r="A13" s="5">
        <v>7</v>
      </c>
      <c r="B13" s="17" t="s">
        <v>12</v>
      </c>
      <c r="C13" s="19"/>
      <c r="D13" s="20"/>
      <c r="E13" s="31">
        <v>4600</v>
      </c>
      <c r="F13" s="32"/>
      <c r="G13" s="21"/>
      <c r="H13" s="22"/>
      <c r="I13" s="13">
        <f t="shared" si="0"/>
        <v>0</v>
      </c>
      <c r="J13" s="4"/>
    </row>
    <row r="14" spans="1:10" ht="21" x14ac:dyDescent="0.35">
      <c r="A14" s="7">
        <v>8</v>
      </c>
      <c r="B14" s="6" t="s">
        <v>22</v>
      </c>
      <c r="C14" s="29"/>
      <c r="D14" s="30"/>
      <c r="E14" s="33">
        <v>396300</v>
      </c>
      <c r="F14" s="34"/>
      <c r="G14" s="21"/>
      <c r="H14" s="22"/>
      <c r="I14" s="12">
        <f t="shared" si="0"/>
        <v>0</v>
      </c>
      <c r="J14" s="4"/>
    </row>
    <row r="15" spans="1:10" ht="21" x14ac:dyDescent="0.35">
      <c r="A15" s="5">
        <v>10</v>
      </c>
      <c r="B15" s="1" t="s">
        <v>13</v>
      </c>
      <c r="C15" s="19"/>
      <c r="D15" s="20"/>
      <c r="E15" s="21">
        <v>3300</v>
      </c>
      <c r="F15" s="22"/>
      <c r="G15" s="21"/>
      <c r="H15" s="22"/>
      <c r="I15" s="13">
        <f t="shared" si="0"/>
        <v>0</v>
      </c>
      <c r="J15" s="4"/>
    </row>
    <row r="16" spans="1:10" ht="21" x14ac:dyDescent="0.35">
      <c r="A16" s="5">
        <v>11</v>
      </c>
      <c r="B16" s="1" t="s">
        <v>14</v>
      </c>
      <c r="C16" s="19"/>
      <c r="D16" s="20"/>
      <c r="E16" s="21">
        <v>8700</v>
      </c>
      <c r="F16" s="22"/>
      <c r="G16" s="21"/>
      <c r="H16" s="22"/>
      <c r="I16" s="13">
        <f t="shared" si="0"/>
        <v>0</v>
      </c>
      <c r="J16" s="4"/>
    </row>
    <row r="17" spans="1:10" ht="21" x14ac:dyDescent="0.35">
      <c r="A17" s="5">
        <v>13</v>
      </c>
      <c r="B17" s="1" t="s">
        <v>15</v>
      </c>
      <c r="C17" s="19"/>
      <c r="D17" s="20"/>
      <c r="E17" s="21">
        <v>34100</v>
      </c>
      <c r="F17" s="22"/>
      <c r="G17" s="21"/>
      <c r="H17" s="22"/>
      <c r="I17" s="13">
        <f t="shared" si="0"/>
        <v>0</v>
      </c>
      <c r="J17" s="3"/>
    </row>
    <row r="18" spans="1:10" ht="27.6" customHeight="1" x14ac:dyDescent="0.35">
      <c r="A18" s="5">
        <v>14</v>
      </c>
      <c r="B18" s="1" t="s">
        <v>16</v>
      </c>
      <c r="C18" s="19"/>
      <c r="D18" s="20"/>
      <c r="E18" s="21"/>
      <c r="F18" s="22"/>
      <c r="G18" s="21"/>
      <c r="H18" s="22"/>
      <c r="I18" s="13"/>
      <c r="J18" s="3"/>
    </row>
    <row r="19" spans="1:10" ht="21" x14ac:dyDescent="0.35">
      <c r="A19" s="2" t="s">
        <v>1</v>
      </c>
      <c r="B19" s="3"/>
      <c r="C19" s="25"/>
      <c r="D19" s="26"/>
      <c r="E19" s="21">
        <f>SUM(E6:F18)</f>
        <v>772440</v>
      </c>
      <c r="F19" s="22"/>
      <c r="G19" s="27"/>
      <c r="H19" s="28"/>
      <c r="I19" s="14"/>
      <c r="J19" s="3"/>
    </row>
    <row r="22" spans="1:10" ht="24" customHeight="1" x14ac:dyDescent="0.2"/>
    <row r="23" spans="1:10" ht="22.5" customHeight="1" x14ac:dyDescent="0.2">
      <c r="H23" s="46" t="s">
        <v>24</v>
      </c>
    </row>
    <row r="24" spans="1:10" ht="24.75" customHeight="1" x14ac:dyDescent="0.2">
      <c r="H24" s="47" t="s">
        <v>25</v>
      </c>
      <c r="I24" s="47"/>
      <c r="J24" s="47"/>
    </row>
    <row r="25" spans="1:10" ht="14.25" customHeight="1" x14ac:dyDescent="0.2">
      <c r="H25" s="47" t="s">
        <v>26</v>
      </c>
      <c r="I25" s="47"/>
      <c r="J25" s="47"/>
    </row>
    <row r="26" spans="1:10" ht="31.5" customHeight="1" x14ac:dyDescent="0.2"/>
    <row r="27" spans="1:10" ht="21" customHeight="1" x14ac:dyDescent="0.2"/>
    <row r="34" spans="1:10" s="8" customFormat="1" ht="20.25" customHeight="1" x14ac:dyDescent="0.25">
      <c r="A34"/>
      <c r="B34"/>
      <c r="C34"/>
      <c r="D34"/>
      <c r="E34"/>
      <c r="F34"/>
      <c r="G34"/>
      <c r="H34"/>
      <c r="I34"/>
      <c r="J34"/>
    </row>
    <row r="35" spans="1:10" ht="21" customHeight="1" x14ac:dyDescent="0.2"/>
    <row r="42" spans="1:10" ht="14.25" customHeight="1" x14ac:dyDescent="0.2"/>
    <row r="43" spans="1:10" ht="14.25" customHeight="1" x14ac:dyDescent="0.2"/>
    <row r="44" spans="1:10" ht="14.25" customHeight="1" x14ac:dyDescent="0.2"/>
  </sheetData>
  <mergeCells count="53">
    <mergeCell ref="H24:J24"/>
    <mergeCell ref="H25:J25"/>
    <mergeCell ref="E6:F6"/>
    <mergeCell ref="A1:J1"/>
    <mergeCell ref="A2:J2"/>
    <mergeCell ref="A3:J3"/>
    <mergeCell ref="J4:J5"/>
    <mergeCell ref="I4:I5"/>
    <mergeCell ref="A4:A5"/>
    <mergeCell ref="B4:B5"/>
    <mergeCell ref="G4:H5"/>
    <mergeCell ref="G6:H6"/>
    <mergeCell ref="E4:F5"/>
    <mergeCell ref="C4:D5"/>
    <mergeCell ref="C6:D6"/>
    <mergeCell ref="C15:D15"/>
    <mergeCell ref="E10:F10"/>
    <mergeCell ref="E11:F11"/>
    <mergeCell ref="G15:H15"/>
    <mergeCell ref="E13:F13"/>
    <mergeCell ref="E14:F14"/>
    <mergeCell ref="E15:F15"/>
    <mergeCell ref="G10:H10"/>
    <mergeCell ref="G11:H11"/>
    <mergeCell ref="G13:H13"/>
    <mergeCell ref="G14:H14"/>
    <mergeCell ref="C17:D17"/>
    <mergeCell ref="C19:D19"/>
    <mergeCell ref="E17:F17"/>
    <mergeCell ref="E19:F19"/>
    <mergeCell ref="G17:H17"/>
    <mergeCell ref="G19:H19"/>
    <mergeCell ref="C18:D18"/>
    <mergeCell ref="E18:F18"/>
    <mergeCell ref="G18:H18"/>
    <mergeCell ref="C16:D16"/>
    <mergeCell ref="E16:F16"/>
    <mergeCell ref="G16:H16"/>
    <mergeCell ref="C13:D13"/>
    <mergeCell ref="C14:D14"/>
    <mergeCell ref="E7:F7"/>
    <mergeCell ref="G7:H7"/>
    <mergeCell ref="C12:D12"/>
    <mergeCell ref="E12:F12"/>
    <mergeCell ref="G12:H12"/>
    <mergeCell ref="G8:H8"/>
    <mergeCell ref="G9:H9"/>
    <mergeCell ref="C8:D8"/>
    <mergeCell ref="C9:D9"/>
    <mergeCell ref="E8:F8"/>
    <mergeCell ref="E9:F9"/>
    <mergeCell ref="C10:D10"/>
    <mergeCell ref="C11:D1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Mananchaya Meeying</dc:creator>
  <cp:lastModifiedBy>ธัญญ์ฐิตา พงศ์พรรัฐกุล</cp:lastModifiedBy>
  <cp:lastPrinted>2024-04-17T08:07:23Z</cp:lastPrinted>
  <dcterms:created xsi:type="dcterms:W3CDTF">2024-01-10T07:59:11Z</dcterms:created>
  <dcterms:modified xsi:type="dcterms:W3CDTF">2024-04-17T08:07:38Z</dcterms:modified>
</cp:coreProperties>
</file>